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ejia\Desktop\"/>
    </mc:Choice>
  </mc:AlternateContent>
  <bookViews>
    <workbookView xWindow="0" yWindow="0" windowWidth="17970" windowHeight="6135" firstSheet="4" activeTab="5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SEPTIEMBRE" sheetId="5" r:id="rId5"/>
    <sheet name="AGOSTO 2021" sheetId="8" r:id="rId6"/>
    <sheet name="Hoja3" sheetId="7" state="hidden" r:id="rId7"/>
    <sheet name="Hoja4" sheetId="6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8" l="1"/>
  <c r="L18" i="8"/>
  <c r="K18" i="8"/>
  <c r="J18" i="8"/>
  <c r="I18" i="8"/>
  <c r="H12" i="8"/>
  <c r="H18" i="8" s="1"/>
  <c r="H12" i="5" l="1"/>
  <c r="I16" i="5" l="1"/>
  <c r="H16" i="5" l="1"/>
  <c r="J16" i="5" l="1"/>
  <c r="K16" i="5"/>
  <c r="L16" i="5"/>
  <c r="M16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Belkys De Oleo</author>
  </authors>
  <commentList>
    <comment ref="H12" authorId="0" shapeId="0">
      <text>
        <r>
          <rPr>
            <b/>
            <sz val="9"/>
            <color indexed="81"/>
            <rFont val="Tahoma"/>
            <charset val="1"/>
          </rPr>
          <t>Belkys De Oleo:</t>
        </r>
        <r>
          <rPr>
            <sz val="9"/>
            <color indexed="81"/>
            <rFont val="Tahoma"/>
            <charset val="1"/>
          </rPr>
          <t xml:space="preserve">
NO ESTA AL DIA CON LOS IMPUESTOS.</t>
        </r>
      </text>
    </comment>
  </commentList>
</comments>
</file>

<file path=xl/comments2.xml><?xml version="1.0" encoding="utf-8"?>
<comments xmlns="http://schemas.openxmlformats.org/spreadsheetml/2006/main">
  <authors>
    <author>Belkys De Oleo</author>
  </authors>
  <commentList>
    <comment ref="H12" authorId="0" shapeId="0">
      <text>
        <r>
          <rPr>
            <b/>
            <sz val="9"/>
            <color indexed="81"/>
            <rFont val="Tahoma"/>
            <charset val="1"/>
          </rPr>
          <t>Belkys De Oleo:</t>
        </r>
        <r>
          <rPr>
            <sz val="9"/>
            <color indexed="81"/>
            <rFont val="Tahoma"/>
            <charset val="1"/>
          </rPr>
          <t xml:space="preserve">
NO ESTA AL DIA CON LOS IMPUESTOS.</t>
        </r>
      </text>
    </comment>
  </commentList>
</comments>
</file>

<file path=xl/sharedStrings.xml><?xml version="1.0" encoding="utf-8"?>
<sst xmlns="http://schemas.openxmlformats.org/spreadsheetml/2006/main" count="329" uniqueCount="218">
  <si>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</si>
  <si>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</si>
  <si>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</si>
  <si>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</si>
  <si>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</si>
  <si>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</si>
  <si>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</si>
  <si>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</si>
  <si>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</si>
  <si>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</si>
  <si>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</si>
  <si>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</si>
  <si>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</si>
  <si>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</si>
  <si>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</si>
  <si>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</si>
  <si>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</si>
  <si>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</si>
  <si>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</si>
  <si>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</si>
  <si>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</si>
  <si>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</si>
  <si>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</si>
  <si>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</si>
  <si>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</si>
  <si>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</si>
  <si>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</si>
  <si>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</si>
  <si>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</si>
  <si>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</si>
  <si>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</si>
  <si>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</si>
  <si>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</si>
  <si>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</si>
  <si>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</si>
  <si>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</si>
  <si>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</si>
  <si>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</si>
  <si>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</si>
  <si>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</si>
  <si>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</si>
  <si>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</si>
  <si>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</si>
  <si>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</si>
  <si>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</si>
  <si>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</si>
  <si>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</si>
  <si>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</si>
  <si>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</si>
  <si>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</si>
  <si>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</si>
  <si>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</si>
  <si>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</si>
  <si>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</si>
  <si>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</si>
  <si>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</si>
  <si>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</si>
  <si>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</si>
  <si>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</si>
  <si>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</si>
  <si>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</si>
  <si>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</si>
  <si>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</si>
  <si>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</si>
  <si>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</si>
  <si>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</si>
  <si>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</si>
  <si>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</si>
  <si>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</si>
  <si>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</si>
  <si>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</si>
  <si>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</si>
  <si>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</si>
  <si>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</si>
  <si>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</si>
  <si>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</si>
  <si>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</si>
  <si>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</si>
  <si>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</si>
  <si>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</si>
  <si>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</si>
  <si>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</si>
  <si>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</si>
  <si>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</si>
  <si>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</si>
  <si>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</si>
  <si>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</si>
  <si>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</si>
  <si>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</si>
  <si>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</si>
  <si>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</si>
  <si>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</si>
  <si>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</si>
  <si>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</si>
  <si>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</si>
  <si>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</si>
  <si>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</si>
  <si>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</si>
  <si>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</si>
  <si>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</si>
  <si>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</si>
  <si>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</si>
  <si>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</si>
  <si>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</si>
  <si>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</si>
  <si>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</si>
  <si>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</si>
  <si>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</si>
  <si>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</si>
  <si>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</si>
  <si>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</si>
  <si>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</si>
  <si>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</si>
  <si>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</si>
  <si>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</si>
  <si>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</si>
  <si>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</si>
  <si>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</si>
  <si>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</si>
  <si>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</si>
  <si>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</si>
  <si>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</si>
  <si>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</si>
  <si>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</si>
  <si>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</si>
  <si>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</si>
  <si>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</si>
  <si>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</si>
  <si>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</si>
  <si>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</si>
  <si>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</si>
  <si>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</si>
  <si>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</si>
  <si>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</si>
  <si>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</si>
  <si>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</si>
  <si>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</si>
  <si>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</si>
  <si>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</si>
  <si>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</si>
  <si>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</si>
  <si>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</si>
  <si>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</si>
  <si>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</si>
  <si>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</si>
  <si>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</si>
  <si>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</si>
  <si>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</si>
  <si>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</si>
  <si>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</si>
  <si>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</si>
  <si>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</si>
  <si>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</si>
  <si>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</si>
  <si>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</si>
  <si>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</si>
  <si>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</si>
  <si>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</si>
  <si>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</si>
  <si>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</si>
  <si>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</si>
  <si>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Servicios Legales</t>
  </si>
  <si>
    <t>B1500000003/04</t>
  </si>
  <si>
    <t>B1500000109</t>
  </si>
  <si>
    <t>Eva Rosina Martinez</t>
  </si>
  <si>
    <t>Servicios Juridicos</t>
  </si>
  <si>
    <t>B1500000037</t>
  </si>
  <si>
    <t>Legalflex</t>
  </si>
  <si>
    <t>Servicios Notariales</t>
  </si>
  <si>
    <t>B1500000002</t>
  </si>
  <si>
    <t>Enrique T.Mendez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</si>
  <si>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</si>
  <si>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</si>
  <si>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</si>
  <si>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</si>
  <si>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</si>
  <si>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</si>
  <si>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</si>
  <si>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</si>
  <si>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</si>
  <si>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</si>
  <si>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</si>
  <si>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</si>
  <si>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</si>
  <si>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</si>
  <si>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Relacion de Cuentas por Pagar por Antigüedad de Saldos</t>
  </si>
  <si>
    <t>Al 30 de septiembre del año 2021</t>
  </si>
  <si>
    <t>0-30 dias</t>
  </si>
  <si>
    <t>31-60 dias</t>
  </si>
  <si>
    <t>61-90 dias</t>
  </si>
  <si>
    <t>91-120 dias</t>
  </si>
  <si>
    <t>Realizado por: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</si>
  <si>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</si>
  <si>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</si>
  <si>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</si>
  <si>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</si>
  <si>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</si>
  <si>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</si>
  <si>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</si>
  <si>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>**Juan T. Mejia Pou</t>
  </si>
  <si>
    <t>Nota:</t>
  </si>
  <si>
    <t>Las facturas con NCF: B1500000003 y B1500000004, no han sido pagadas porque el proveedor No esta al día en el pago de sus impuestos.</t>
  </si>
  <si>
    <t>Al 31 de agosto del año 2021</t>
  </si>
  <si>
    <t>Banco Central de la R.D.</t>
  </si>
  <si>
    <t>Alquiler de parqueos agosto 2021</t>
  </si>
  <si>
    <t>B1500093799</t>
  </si>
  <si>
    <t>Agua Planeta Azul</t>
  </si>
  <si>
    <t>Botellones de agua</t>
  </si>
  <si>
    <t>31/09/2021</t>
  </si>
  <si>
    <t>B1500000862</t>
  </si>
  <si>
    <t>INAVI</t>
  </si>
  <si>
    <t>Seguros Funerarios</t>
  </si>
  <si>
    <t>B1500000848</t>
  </si>
  <si>
    <t>All Office Solutions</t>
  </si>
  <si>
    <t>Servicios de impresión y copias agosto 2021</t>
  </si>
  <si>
    <t>B1500001297</t>
  </si>
  <si>
    <t>Centro Automotríz REMESA</t>
  </si>
  <si>
    <t>Servicios de mantenimiento para 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</si>
</sst>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20" fillId="0" borderId="0" xfId="0" applyFont="1" applyAlignment="1"/>
    <xf numFmtId="14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64" fontId="21" fillId="0" borderId="1" xfId="1" applyFont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14" fontId="18" fillId="0" borderId="0" xfId="0" applyNumberFormat="1" applyFont="1" applyAlignment="1">
      <alignment horizontal="center" vertical="center"/>
    </xf>
    <xf numFmtId="14" fontId="18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14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81" t="s">
        <v>17</v>
      </c>
      <c r="B45" s="82"/>
      <c r="C45" s="82"/>
      <c r="D45" s="82"/>
      <c r="E45" s="83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N35"/>
  <sheetViews>
    <sheetView workbookViewId="0">
      <selection activeCell="F23" sqref="F23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21.28515625" customWidth="1"/>
    <col min="5" max="5" width="23.28515625" customWidth="1"/>
    <col min="6" max="6" width="26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4" spans="1:14" ht="15" customHeight="1" x14ac:dyDescent="0.4">
      <c r="A4" s="84" t="s">
        <v>184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68"/>
    </row>
    <row r="5" spans="1:14" ht="15" customHeight="1" x14ac:dyDescent="0.4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68"/>
    </row>
    <row r="6" spans="1:14" ht="20.25" customHeight="1" x14ac:dyDescent="0.3">
      <c r="A6" s="92" t="s">
        <v>185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4" x14ac:dyDescent="0.25">
      <c r="A7" s="85" t="s">
        <v>186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4" ht="18" customHeight="1" x14ac:dyDescent="0.2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</row>
    <row r="9" spans="1:14" ht="26.25" customHeight="1" x14ac:dyDescent="0.25">
      <c r="A9" s="87" t="s">
        <v>171</v>
      </c>
      <c r="B9" s="95" t="s">
        <v>173</v>
      </c>
      <c r="C9" s="95" t="s">
        <v>175</v>
      </c>
      <c r="D9" s="95" t="s">
        <v>172</v>
      </c>
      <c r="E9" s="95" t="s">
        <v>182</v>
      </c>
      <c r="F9" s="95" t="s">
        <v>183</v>
      </c>
      <c r="G9" s="95" t="s">
        <v>176</v>
      </c>
      <c r="H9" s="95" t="s">
        <v>177</v>
      </c>
      <c r="I9" s="93" t="s">
        <v>179</v>
      </c>
      <c r="J9" s="93"/>
      <c r="K9" s="93"/>
      <c r="L9" s="93"/>
      <c r="M9" s="93"/>
    </row>
    <row r="10" spans="1:14" ht="22.5" customHeight="1" x14ac:dyDescent="0.25">
      <c r="A10" s="88"/>
      <c r="B10" s="95"/>
      <c r="C10" s="95"/>
      <c r="D10" s="95"/>
      <c r="E10" s="95"/>
      <c r="F10" s="95"/>
      <c r="G10" s="95"/>
      <c r="H10" s="95"/>
      <c r="I10" s="76" t="s">
        <v>180</v>
      </c>
      <c r="J10" s="94" t="s">
        <v>181</v>
      </c>
      <c r="K10" s="94"/>
      <c r="L10" s="94"/>
      <c r="M10" s="94"/>
    </row>
    <row r="11" spans="1:14" ht="24" customHeight="1" x14ac:dyDescent="0.25">
      <c r="A11" s="89"/>
      <c r="B11" s="95"/>
      <c r="C11" s="95"/>
      <c r="D11" s="95"/>
      <c r="E11" s="95"/>
      <c r="F11" s="95"/>
      <c r="G11" s="95"/>
      <c r="H11" s="95"/>
      <c r="I11" s="77" t="s">
        <v>187</v>
      </c>
      <c r="J11" s="77" t="s">
        <v>188</v>
      </c>
      <c r="K11" s="77" t="s">
        <v>189</v>
      </c>
      <c r="L11" s="77" t="s">
        <v>190</v>
      </c>
      <c r="M11" s="77" t="s">
        <v>197</v>
      </c>
    </row>
    <row r="12" spans="1:14" ht="30" customHeight="1" x14ac:dyDescent="0.25">
      <c r="A12" s="69">
        <v>44222</v>
      </c>
      <c r="B12" s="69" t="s">
        <v>174</v>
      </c>
      <c r="C12" s="69">
        <v>44253</v>
      </c>
      <c r="D12" s="70" t="s">
        <v>162</v>
      </c>
      <c r="E12" s="71" t="s">
        <v>199</v>
      </c>
      <c r="F12" s="72" t="s">
        <v>161</v>
      </c>
      <c r="G12" s="72" t="s">
        <v>178</v>
      </c>
      <c r="H12" s="73">
        <f>K12+L12</f>
        <v>59000</v>
      </c>
      <c r="I12" s="73"/>
      <c r="J12" s="73"/>
      <c r="K12" s="73">
        <v>47200</v>
      </c>
      <c r="L12" s="73">
        <v>11800</v>
      </c>
      <c r="M12" s="73"/>
    </row>
    <row r="13" spans="1:14" ht="30" customHeight="1" x14ac:dyDescent="0.25">
      <c r="A13" s="69">
        <v>44440</v>
      </c>
      <c r="B13" s="69" t="s">
        <v>174</v>
      </c>
      <c r="C13" s="69">
        <v>44470</v>
      </c>
      <c r="D13" s="70" t="s">
        <v>163</v>
      </c>
      <c r="E13" s="71" t="s">
        <v>164</v>
      </c>
      <c r="F13" s="72" t="s">
        <v>165</v>
      </c>
      <c r="G13" s="72" t="s">
        <v>178</v>
      </c>
      <c r="H13" s="73">
        <v>11800</v>
      </c>
      <c r="I13" s="73">
        <v>11800</v>
      </c>
      <c r="J13" s="73"/>
      <c r="K13" s="73"/>
      <c r="L13" s="73"/>
      <c r="M13" s="73"/>
    </row>
    <row r="14" spans="1:14" ht="30" customHeight="1" x14ac:dyDescent="0.25">
      <c r="A14" s="69">
        <v>44453</v>
      </c>
      <c r="B14" s="69" t="s">
        <v>174</v>
      </c>
      <c r="C14" s="69">
        <v>44483</v>
      </c>
      <c r="D14" s="70" t="s">
        <v>166</v>
      </c>
      <c r="E14" s="71" t="s">
        <v>167</v>
      </c>
      <c r="F14" s="72" t="s">
        <v>168</v>
      </c>
      <c r="G14" s="72" t="s">
        <v>178</v>
      </c>
      <c r="H14" s="73">
        <v>59000</v>
      </c>
      <c r="I14" s="73">
        <v>59000</v>
      </c>
      <c r="J14" s="73"/>
      <c r="K14" s="73"/>
      <c r="L14" s="73"/>
      <c r="M14" s="73"/>
    </row>
    <row r="15" spans="1:14" ht="30" customHeight="1" x14ac:dyDescent="0.25">
      <c r="A15" s="69">
        <v>44467</v>
      </c>
      <c r="B15" s="69" t="s">
        <v>174</v>
      </c>
      <c r="C15" s="69">
        <v>44497</v>
      </c>
      <c r="D15" s="70" t="s">
        <v>169</v>
      </c>
      <c r="E15" s="71" t="s">
        <v>170</v>
      </c>
      <c r="F15" s="72" t="s">
        <v>168</v>
      </c>
      <c r="G15" s="72" t="s">
        <v>178</v>
      </c>
      <c r="H15" s="73">
        <v>87320</v>
      </c>
      <c r="I15" s="73">
        <v>87320</v>
      </c>
      <c r="J15" s="73"/>
      <c r="K15" s="73"/>
      <c r="L15" s="73"/>
      <c r="M15" s="73"/>
    </row>
    <row r="16" spans="1:14" ht="32.25" customHeight="1" x14ac:dyDescent="0.25">
      <c r="A16" s="91" t="s">
        <v>17</v>
      </c>
      <c r="B16" s="91"/>
      <c r="C16" s="91"/>
      <c r="D16" s="91"/>
      <c r="E16" s="91"/>
      <c r="F16" s="91"/>
      <c r="G16" s="74"/>
      <c r="H16" s="78">
        <f t="shared" ref="H16:M16" si="0">SUM(H12:H15)</f>
        <v>217120</v>
      </c>
      <c r="I16" s="75">
        <f t="shared" si="0"/>
        <v>158120</v>
      </c>
      <c r="J16" s="75">
        <f t="shared" si="0"/>
        <v>0</v>
      </c>
      <c r="K16" s="75">
        <f t="shared" si="0"/>
        <v>47200</v>
      </c>
      <c r="L16" s="75">
        <f t="shared" si="0"/>
        <v>11800</v>
      </c>
      <c r="M16" s="75">
        <f t="shared" si="0"/>
        <v>0</v>
      </c>
    </row>
    <row r="17" spans="1:13" x14ac:dyDescent="0.25">
      <c r="A17" s="66"/>
      <c r="B17" s="66"/>
      <c r="C17" s="66"/>
      <c r="D17" s="66"/>
      <c r="E17" s="66"/>
      <c r="F17" s="66"/>
      <c r="G17" s="66"/>
      <c r="H17" s="67"/>
      <c r="I17" s="67"/>
      <c r="J17" s="67"/>
      <c r="K17" s="67"/>
      <c r="L17" s="67"/>
      <c r="M17" s="67"/>
    </row>
    <row r="18" spans="1:13" x14ac:dyDescent="0.25">
      <c r="A18" s="66"/>
      <c r="B18" s="66"/>
      <c r="C18" s="66"/>
      <c r="D18" s="66"/>
      <c r="E18" s="66"/>
      <c r="F18" s="66"/>
      <c r="G18" s="66"/>
      <c r="H18" s="67"/>
      <c r="I18" s="67"/>
      <c r="J18" s="67"/>
      <c r="K18" s="67"/>
      <c r="L18" s="67"/>
      <c r="M18" s="67"/>
    </row>
    <row r="19" spans="1:13" x14ac:dyDescent="0.25">
      <c r="A19" s="66"/>
      <c r="B19" s="66"/>
      <c r="C19" s="66"/>
      <c r="D19" s="66"/>
      <c r="E19" s="66"/>
      <c r="F19" s="66"/>
      <c r="G19" s="66"/>
      <c r="H19" s="67"/>
      <c r="I19" s="67"/>
      <c r="J19" s="67"/>
      <c r="K19" s="67"/>
      <c r="L19" s="67"/>
      <c r="M19" s="67"/>
    </row>
    <row r="20" spans="1:13" x14ac:dyDescent="0.25">
      <c r="A20" s="66"/>
      <c r="B20" s="66"/>
      <c r="C20" s="66"/>
      <c r="D20" s="66"/>
      <c r="E20" s="66"/>
      <c r="F20" s="66"/>
      <c r="G20" s="66"/>
      <c r="H20" s="67"/>
      <c r="I20" s="67"/>
      <c r="J20" s="67"/>
      <c r="K20" s="67"/>
      <c r="L20" s="67"/>
      <c r="M20" s="67"/>
    </row>
    <row r="21" spans="1:13" x14ac:dyDescent="0.25">
      <c r="A21" s="66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</row>
    <row r="22" spans="1:13" x14ac:dyDescent="0.25">
      <c r="A22" s="66"/>
      <c r="B22" s="66"/>
      <c r="C22" s="66"/>
      <c r="D22" s="66"/>
      <c r="E22" s="66"/>
      <c r="F22" s="66"/>
      <c r="G22" s="66"/>
      <c r="H22" s="67"/>
      <c r="I22" s="67"/>
      <c r="J22" s="67"/>
      <c r="K22" s="67"/>
      <c r="L22" s="67"/>
      <c r="M22" s="67"/>
    </row>
    <row r="23" spans="1:13" ht="15.75" x14ac:dyDescent="0.25">
      <c r="A23" s="90" t="s">
        <v>191</v>
      </c>
      <c r="B23" s="90"/>
      <c r="C23" s="90"/>
      <c r="D23" s="49"/>
      <c r="E23" s="49"/>
      <c r="I23" s="90" t="s">
        <v>194</v>
      </c>
      <c r="J23" s="90"/>
      <c r="K23" s="90"/>
      <c r="L23" s="67"/>
      <c r="M23" s="67"/>
    </row>
    <row r="24" spans="1:13" ht="15.75" x14ac:dyDescent="0.25">
      <c r="A24" s="96" t="s">
        <v>198</v>
      </c>
      <c r="B24" s="96"/>
      <c r="C24" s="96"/>
      <c r="D24" s="50"/>
      <c r="E24" s="50"/>
      <c r="F24" t="s">
        <v>160</v>
      </c>
      <c r="I24" s="96" t="s">
        <v>195</v>
      </c>
      <c r="J24" s="96"/>
      <c r="K24" s="96"/>
      <c r="L24" s="67"/>
      <c r="M24" s="67"/>
    </row>
    <row r="25" spans="1:13" ht="15.75" x14ac:dyDescent="0.25">
      <c r="A25" s="96" t="s">
        <v>192</v>
      </c>
      <c r="B25" s="96"/>
      <c r="C25" s="96"/>
      <c r="D25" s="50"/>
      <c r="E25" s="50"/>
      <c r="I25" s="96" t="s">
        <v>196</v>
      </c>
      <c r="J25" s="96"/>
      <c r="K25" s="96"/>
    </row>
    <row r="26" spans="1:13" ht="15.75" x14ac:dyDescent="0.25">
      <c r="A26" s="96" t="s">
        <v>193</v>
      </c>
      <c r="B26" s="96"/>
      <c r="C26" s="96"/>
      <c r="D26" s="49"/>
      <c r="E26" s="49"/>
      <c r="H26" t="s">
        <v>160</v>
      </c>
      <c r="I26" s="96" t="s">
        <v>193</v>
      </c>
      <c r="J26" s="96"/>
      <c r="K26" s="96"/>
    </row>
    <row r="28" spans="1:13" x14ac:dyDescent="0.25">
      <c r="A28" s="49"/>
      <c r="B28" s="49"/>
      <c r="C28" s="49"/>
      <c r="D28" s="49"/>
      <c r="E28" s="49"/>
      <c r="I28" s="49"/>
      <c r="J28" s="49"/>
    </row>
    <row r="30" spans="1:13" x14ac:dyDescent="0.25">
      <c r="A30" t="s">
        <v>200</v>
      </c>
    </row>
    <row r="31" spans="1:13" x14ac:dyDescent="0.25">
      <c r="A31" t="s">
        <v>201</v>
      </c>
    </row>
    <row r="32" spans="1:13" x14ac:dyDescent="0.25">
      <c r="E32" s="2"/>
    </row>
    <row r="35" spans="5:5" x14ac:dyDescent="0.25">
      <c r="E35" s="2"/>
    </row>
  </sheetData>
  <mergeCells count="22">
    <mergeCell ref="A24:C24"/>
    <mergeCell ref="A25:C25"/>
    <mergeCell ref="A26:C26"/>
    <mergeCell ref="I23:K23"/>
    <mergeCell ref="I24:K24"/>
    <mergeCell ref="I25:K25"/>
    <mergeCell ref="I26:K26"/>
    <mergeCell ref="A4:M5"/>
    <mergeCell ref="A7:M8"/>
    <mergeCell ref="A9:A11"/>
    <mergeCell ref="A23:C23"/>
    <mergeCell ref="A16:F16"/>
    <mergeCell ref="A6:M6"/>
    <mergeCell ref="I9:M9"/>
    <mergeCell ref="J10:M10"/>
    <mergeCell ref="B9:B11"/>
    <mergeCell ref="C9:C11"/>
    <mergeCell ref="D9:D11"/>
    <mergeCell ref="E9:E11"/>
    <mergeCell ref="F9:F11"/>
    <mergeCell ref="G9:G11"/>
    <mergeCell ref="H9:H11"/>
  </mergeCells>
  <pageMargins left="0.70866141732283461" right="0.70866141732283461" top="0.74803149606299213" bottom="0.74803149606299213" header="0.31496062992125984" footer="0.31496062992125984"/>
  <pageSetup paperSize="5" scale="67" orientation="landscape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N37"/>
  <sheetViews>
    <sheetView tabSelected="1" workbookViewId="0">
      <selection activeCell="J17" sqref="J17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21.28515625" customWidth="1"/>
    <col min="5" max="5" width="23.28515625" customWidth="1"/>
    <col min="6" max="6" width="26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4" spans="1:14" ht="15" customHeight="1" x14ac:dyDescent="0.4">
      <c r="A4" s="84" t="s">
        <v>184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68"/>
    </row>
    <row r="5" spans="1:14" ht="15" customHeight="1" x14ac:dyDescent="0.4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68"/>
    </row>
    <row r="6" spans="1:14" ht="20.25" customHeight="1" x14ac:dyDescent="0.3">
      <c r="A6" s="92" t="s">
        <v>185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4" x14ac:dyDescent="0.25">
      <c r="A7" s="85" t="s">
        <v>202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4" ht="18" customHeight="1" x14ac:dyDescent="0.2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</row>
    <row r="9" spans="1:14" ht="26.25" customHeight="1" x14ac:dyDescent="0.25">
      <c r="A9" s="87" t="s">
        <v>171</v>
      </c>
      <c r="B9" s="95" t="s">
        <v>173</v>
      </c>
      <c r="C9" s="95" t="s">
        <v>175</v>
      </c>
      <c r="D9" s="95" t="s">
        <v>172</v>
      </c>
      <c r="E9" s="95" t="s">
        <v>182</v>
      </c>
      <c r="F9" s="95" t="s">
        <v>183</v>
      </c>
      <c r="G9" s="95" t="s">
        <v>176</v>
      </c>
      <c r="H9" s="95" t="s">
        <v>177</v>
      </c>
      <c r="I9" s="93" t="s">
        <v>179</v>
      </c>
      <c r="J9" s="93"/>
      <c r="K9" s="93"/>
      <c r="L9" s="93"/>
      <c r="M9" s="93"/>
    </row>
    <row r="10" spans="1:14" ht="22.5" customHeight="1" x14ac:dyDescent="0.25">
      <c r="A10" s="88"/>
      <c r="B10" s="95"/>
      <c r="C10" s="95"/>
      <c r="D10" s="95"/>
      <c r="E10" s="95"/>
      <c r="F10" s="95"/>
      <c r="G10" s="95"/>
      <c r="H10" s="95"/>
      <c r="I10" s="80" t="s">
        <v>180</v>
      </c>
      <c r="J10" s="94" t="s">
        <v>181</v>
      </c>
      <c r="K10" s="94"/>
      <c r="L10" s="94"/>
      <c r="M10" s="94"/>
    </row>
    <row r="11" spans="1:14" ht="24" customHeight="1" x14ac:dyDescent="0.25">
      <c r="A11" s="89"/>
      <c r="B11" s="95"/>
      <c r="C11" s="95"/>
      <c r="D11" s="95"/>
      <c r="E11" s="95"/>
      <c r="F11" s="95"/>
      <c r="G11" s="95"/>
      <c r="H11" s="95"/>
      <c r="I11" s="77" t="s">
        <v>187</v>
      </c>
      <c r="J11" s="77" t="s">
        <v>188</v>
      </c>
      <c r="K11" s="77" t="s">
        <v>189</v>
      </c>
      <c r="L11" s="77" t="s">
        <v>190</v>
      </c>
      <c r="M11" s="77" t="s">
        <v>197</v>
      </c>
    </row>
    <row r="12" spans="1:14" ht="30" customHeight="1" x14ac:dyDescent="0.25">
      <c r="A12" s="69">
        <v>44222</v>
      </c>
      <c r="B12" s="69" t="s">
        <v>174</v>
      </c>
      <c r="C12" s="69">
        <v>44253</v>
      </c>
      <c r="D12" s="70" t="s">
        <v>162</v>
      </c>
      <c r="E12" s="71" t="s">
        <v>199</v>
      </c>
      <c r="F12" s="72" t="s">
        <v>161</v>
      </c>
      <c r="G12" s="72" t="s">
        <v>178</v>
      </c>
      <c r="H12" s="73">
        <f>K12+L12</f>
        <v>59000</v>
      </c>
      <c r="I12" s="73"/>
      <c r="J12" s="73"/>
      <c r="K12" s="73">
        <v>47200</v>
      </c>
      <c r="L12" s="73">
        <v>11800</v>
      </c>
      <c r="M12" s="73"/>
    </row>
    <row r="13" spans="1:14" ht="30" customHeight="1" x14ac:dyDescent="0.25">
      <c r="A13" s="69">
        <v>44409</v>
      </c>
      <c r="B13" s="69" t="s">
        <v>174</v>
      </c>
      <c r="C13" s="69">
        <v>44440</v>
      </c>
      <c r="D13" s="70" t="s">
        <v>174</v>
      </c>
      <c r="E13" s="71" t="s">
        <v>203</v>
      </c>
      <c r="F13" s="97" t="s">
        <v>204</v>
      </c>
      <c r="G13" s="72" t="s">
        <v>178</v>
      </c>
      <c r="H13" s="73">
        <v>20000</v>
      </c>
      <c r="I13" s="73">
        <v>20000</v>
      </c>
      <c r="J13" s="73"/>
      <c r="K13" s="73"/>
      <c r="L13" s="73"/>
      <c r="M13" s="73"/>
    </row>
    <row r="14" spans="1:14" ht="30" customHeight="1" x14ac:dyDescent="0.25">
      <c r="A14" s="69">
        <v>44421</v>
      </c>
      <c r="B14" s="69" t="s">
        <v>174</v>
      </c>
      <c r="C14" s="69">
        <v>44452</v>
      </c>
      <c r="D14" s="70" t="s">
        <v>205</v>
      </c>
      <c r="E14" s="71" t="s">
        <v>206</v>
      </c>
      <c r="F14" s="97" t="s">
        <v>207</v>
      </c>
      <c r="G14" s="72" t="s">
        <v>178</v>
      </c>
      <c r="H14" s="73">
        <v>2520</v>
      </c>
      <c r="I14" s="73">
        <v>2520</v>
      </c>
      <c r="J14" s="73"/>
      <c r="K14" s="73"/>
      <c r="L14" s="73"/>
      <c r="M14" s="73"/>
    </row>
    <row r="15" spans="1:14" ht="30" customHeight="1" x14ac:dyDescent="0.25">
      <c r="A15" s="69">
        <v>44439</v>
      </c>
      <c r="B15" s="69" t="s">
        <v>174</v>
      </c>
      <c r="C15" s="69" t="s">
        <v>208</v>
      </c>
      <c r="D15" s="70" t="s">
        <v>209</v>
      </c>
      <c r="E15" s="71" t="s">
        <v>210</v>
      </c>
      <c r="F15" s="72" t="s">
        <v>211</v>
      </c>
      <c r="G15" s="72" t="s">
        <v>178</v>
      </c>
      <c r="H15" s="73">
        <v>9900</v>
      </c>
      <c r="I15" s="73">
        <v>9900</v>
      </c>
      <c r="J15" s="73"/>
      <c r="K15" s="73"/>
      <c r="L15" s="73"/>
      <c r="M15" s="73"/>
    </row>
    <row r="16" spans="1:14" ht="30" customHeight="1" x14ac:dyDescent="0.25">
      <c r="A16" s="69">
        <v>44414</v>
      </c>
      <c r="B16" s="69" t="s">
        <v>174</v>
      </c>
      <c r="C16" s="69">
        <v>44445</v>
      </c>
      <c r="D16" s="70" t="s">
        <v>212</v>
      </c>
      <c r="E16" s="71" t="s">
        <v>213</v>
      </c>
      <c r="F16" s="97" t="s">
        <v>214</v>
      </c>
      <c r="G16" s="72" t="s">
        <v>178</v>
      </c>
      <c r="H16" s="73">
        <v>60016.57</v>
      </c>
      <c r="I16" s="73">
        <v>60016.57</v>
      </c>
      <c r="J16" s="73"/>
      <c r="K16" s="73"/>
      <c r="L16" s="73"/>
      <c r="M16" s="73"/>
    </row>
    <row r="17" spans="1:13" ht="44.25" customHeight="1" x14ac:dyDescent="0.25">
      <c r="A17" s="69">
        <v>44418</v>
      </c>
      <c r="B17" s="69" t="s">
        <v>174</v>
      </c>
      <c r="C17" s="69">
        <v>44449</v>
      </c>
      <c r="D17" s="70" t="s">
        <v>215</v>
      </c>
      <c r="E17" s="98" t="s">
        <v>216</v>
      </c>
      <c r="F17" s="97" t="s">
        <v>217</v>
      </c>
      <c r="G17" s="72" t="s">
        <v>178</v>
      </c>
      <c r="H17" s="73">
        <v>61944.1</v>
      </c>
      <c r="I17" s="73">
        <v>61944.1</v>
      </c>
      <c r="J17" s="73"/>
      <c r="K17" s="73"/>
      <c r="L17" s="73"/>
      <c r="M17" s="73"/>
    </row>
    <row r="18" spans="1:13" ht="32.25" customHeight="1" x14ac:dyDescent="0.25">
      <c r="A18" s="91" t="s">
        <v>17</v>
      </c>
      <c r="B18" s="91"/>
      <c r="C18" s="91"/>
      <c r="D18" s="91"/>
      <c r="E18" s="91"/>
      <c r="F18" s="91"/>
      <c r="G18" s="79"/>
      <c r="H18" s="78">
        <f t="shared" ref="H18:M18" si="0">SUM(H12:H17)</f>
        <v>213380.67</v>
      </c>
      <c r="I18" s="75">
        <f t="shared" si="0"/>
        <v>154380.67000000001</v>
      </c>
      <c r="J18" s="75">
        <f t="shared" si="0"/>
        <v>0</v>
      </c>
      <c r="K18" s="75">
        <f t="shared" si="0"/>
        <v>47200</v>
      </c>
      <c r="L18" s="75">
        <f t="shared" si="0"/>
        <v>11800</v>
      </c>
      <c r="M18" s="75">
        <f t="shared" si="0"/>
        <v>0</v>
      </c>
    </row>
    <row r="19" spans="1:13" x14ac:dyDescent="0.25">
      <c r="A19" s="66"/>
      <c r="B19" s="66"/>
      <c r="C19" s="66"/>
      <c r="D19" s="66"/>
      <c r="E19" s="66"/>
      <c r="F19" s="66"/>
      <c r="G19" s="66"/>
      <c r="H19" s="67"/>
      <c r="I19" s="67"/>
      <c r="J19" s="67"/>
      <c r="K19" s="67"/>
      <c r="L19" s="67"/>
      <c r="M19" s="67"/>
    </row>
    <row r="20" spans="1:13" x14ac:dyDescent="0.25">
      <c r="A20" s="66"/>
      <c r="B20" s="66"/>
      <c r="C20" s="66"/>
      <c r="D20" s="66"/>
      <c r="E20" s="66"/>
      <c r="F20" s="66"/>
      <c r="G20" s="66"/>
      <c r="H20" s="67"/>
      <c r="I20" s="67"/>
      <c r="J20" s="67"/>
      <c r="K20" s="67"/>
      <c r="L20" s="67"/>
      <c r="M20" s="67"/>
    </row>
    <row r="21" spans="1:13" x14ac:dyDescent="0.25">
      <c r="A21" s="66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</row>
    <row r="22" spans="1:13" x14ac:dyDescent="0.25">
      <c r="A22" s="66"/>
      <c r="B22" s="66"/>
      <c r="C22" s="66"/>
      <c r="D22" s="66"/>
      <c r="E22" s="66"/>
      <c r="F22" s="66"/>
      <c r="G22" s="66"/>
      <c r="H22" s="67"/>
      <c r="I22" s="67"/>
      <c r="J22" s="67"/>
      <c r="K22" s="67"/>
      <c r="L22" s="67"/>
      <c r="M22" s="67"/>
    </row>
    <row r="23" spans="1:13" x14ac:dyDescent="0.25">
      <c r="A23" s="66"/>
      <c r="B23" s="66"/>
      <c r="C23" s="66"/>
      <c r="D23" s="66"/>
      <c r="E23" s="66"/>
      <c r="F23" s="66"/>
      <c r="G23" s="66"/>
      <c r="H23" s="67"/>
      <c r="I23" s="67"/>
      <c r="J23" s="67"/>
      <c r="K23" s="67"/>
      <c r="L23" s="67"/>
      <c r="M23" s="67"/>
    </row>
    <row r="24" spans="1:13" x14ac:dyDescent="0.25">
      <c r="A24" s="66"/>
      <c r="B24" s="66"/>
      <c r="C24" s="66"/>
      <c r="D24" s="66"/>
      <c r="E24" s="66"/>
      <c r="F24" s="66"/>
      <c r="G24" s="66"/>
      <c r="H24" s="67"/>
      <c r="I24" s="67"/>
      <c r="J24" s="67"/>
      <c r="K24" s="67"/>
      <c r="L24" s="67"/>
      <c r="M24" s="67"/>
    </row>
    <row r="25" spans="1:13" ht="15.75" x14ac:dyDescent="0.25">
      <c r="A25" s="90" t="s">
        <v>191</v>
      </c>
      <c r="B25" s="90"/>
      <c r="C25" s="90"/>
      <c r="D25" s="49"/>
      <c r="E25" s="49"/>
      <c r="I25" s="90" t="s">
        <v>194</v>
      </c>
      <c r="J25" s="90"/>
      <c r="K25" s="90"/>
      <c r="L25" s="67"/>
      <c r="M25" s="67"/>
    </row>
    <row r="26" spans="1:13" ht="15.75" x14ac:dyDescent="0.25">
      <c r="A26" s="96" t="s">
        <v>198</v>
      </c>
      <c r="B26" s="96"/>
      <c r="C26" s="96"/>
      <c r="D26" s="50"/>
      <c r="E26" s="50"/>
      <c r="F26" t="s">
        <v>160</v>
      </c>
      <c r="I26" s="96" t="s">
        <v>195</v>
      </c>
      <c r="J26" s="96"/>
      <c r="K26" s="96"/>
      <c r="L26" s="67"/>
      <c r="M26" s="67"/>
    </row>
    <row r="27" spans="1:13" ht="15.75" x14ac:dyDescent="0.25">
      <c r="A27" s="96" t="s">
        <v>192</v>
      </c>
      <c r="B27" s="96"/>
      <c r="C27" s="96"/>
      <c r="D27" s="50"/>
      <c r="E27" s="50"/>
      <c r="I27" s="96" t="s">
        <v>196</v>
      </c>
      <c r="J27" s="96"/>
      <c r="K27" s="96"/>
    </row>
    <row r="28" spans="1:13" ht="15.75" x14ac:dyDescent="0.25">
      <c r="A28" s="96" t="s">
        <v>193</v>
      </c>
      <c r="B28" s="96"/>
      <c r="C28" s="96"/>
      <c r="D28" s="49"/>
      <c r="E28" s="49"/>
      <c r="H28" t="s">
        <v>160</v>
      </c>
      <c r="I28" s="96" t="s">
        <v>193</v>
      </c>
      <c r="J28" s="96"/>
      <c r="K28" s="96"/>
    </row>
    <row r="30" spans="1:13" x14ac:dyDescent="0.25">
      <c r="A30" s="49"/>
      <c r="B30" s="49"/>
      <c r="C30" s="49"/>
      <c r="D30" s="49"/>
      <c r="E30" s="49"/>
      <c r="I30" s="49"/>
      <c r="J30" s="49"/>
    </row>
    <row r="32" spans="1:13" x14ac:dyDescent="0.25">
      <c r="A32" t="s">
        <v>200</v>
      </c>
    </row>
    <row r="33" spans="1:5" x14ac:dyDescent="0.25">
      <c r="A33" t="s">
        <v>201</v>
      </c>
    </row>
    <row r="34" spans="1:5" x14ac:dyDescent="0.25">
      <c r="E34" s="2"/>
    </row>
    <row r="37" spans="1:5" x14ac:dyDescent="0.25">
      <c r="E37" s="2"/>
    </row>
  </sheetData>
  <mergeCells count="22">
    <mergeCell ref="A26:C26"/>
    <mergeCell ref="I26:K26"/>
    <mergeCell ref="A27:C27"/>
    <mergeCell ref="I27:K27"/>
    <mergeCell ref="A28:C28"/>
    <mergeCell ref="I28:K28"/>
    <mergeCell ref="H9:H11"/>
    <mergeCell ref="I9:M9"/>
    <mergeCell ref="J10:M10"/>
    <mergeCell ref="A18:F18"/>
    <mergeCell ref="A25:C25"/>
    <mergeCell ref="I25:K25"/>
    <mergeCell ref="A4:M5"/>
    <mergeCell ref="A6:M6"/>
    <mergeCell ref="A7:M8"/>
    <mergeCell ref="A9:A11"/>
    <mergeCell ref="B9:B11"/>
    <mergeCell ref="C9:C11"/>
    <mergeCell ref="D9:D11"/>
    <mergeCell ref="E9:E11"/>
    <mergeCell ref="F9:F11"/>
    <mergeCell ref="G9:G11"/>
  </mergeCells>
  <pageMargins left="0.70866141732283461" right="0.70866141732283461" top="0.74803149606299213" bottom="0.74803149606299213" header="0.31496062992125984" footer="0.31496062992125984"/>
  <pageSetup paperSize="5" scale="67" orientation="landscape" horizontalDpi="4294967293" vertic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81" t="s">
        <v>17</v>
      </c>
      <c r="B30" s="82"/>
      <c r="C30" s="82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Hoja2</vt:lpstr>
      <vt:lpstr>CAJA CHICA</vt:lpstr>
      <vt:lpstr>AÑO 2014</vt:lpstr>
      <vt:lpstr>SEPTIEMBRE</vt:lpstr>
      <vt:lpstr>AGOSTO 2021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Mejia</cp:lastModifiedBy>
  <cp:lastPrinted>2021-10-08T19:06:04Z</cp:lastPrinted>
  <dcterms:created xsi:type="dcterms:W3CDTF">2013-09-25T19:10:54Z</dcterms:created>
  <dcterms:modified xsi:type="dcterms:W3CDTF">2021-10-12T18:19:34Z</dcterms:modified>
</cp:coreProperties>
</file>